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799"/>
  </bookViews>
  <sheets>
    <sheet name="汇总表" sheetId="9" r:id="rId1"/>
  </sheets>
  <calcPr calcId="144525"/>
</workbook>
</file>

<file path=xl/sharedStrings.xml><?xml version="1.0" encoding="utf-8"?>
<sst xmlns="http://schemas.openxmlformats.org/spreadsheetml/2006/main" count="37" uniqueCount="37">
  <si>
    <t>奇台县第13批(2025年)福州“榕树”基金在职大病教师及家庭经济困难学生受助情况汇总表</t>
  </si>
  <si>
    <t>单位名称：奇台县教育局</t>
  </si>
  <si>
    <t xml:space="preserve">          </t>
  </si>
  <si>
    <r>
      <rPr>
        <sz val="10"/>
        <color rgb="FF000000"/>
        <rFont val="宋体"/>
        <charset val="134"/>
      </rPr>
      <t>日期：</t>
    </r>
    <r>
      <rPr>
        <sz val="10"/>
        <color rgb="FF000000"/>
        <rFont val="Arial"/>
        <charset val="134"/>
      </rPr>
      <t xml:space="preserve">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 xml:space="preserve"> 5</t>
    </r>
    <r>
      <rPr>
        <sz val="10"/>
        <color rgb="FF000000"/>
        <rFont val="宋体"/>
        <charset val="134"/>
      </rPr>
      <t>月29日</t>
    </r>
  </si>
  <si>
    <t>序号</t>
  </si>
  <si>
    <t>受助学段</t>
  </si>
  <si>
    <t>受助人数合计</t>
  </si>
  <si>
    <t>资助标准</t>
  </si>
  <si>
    <t>金额</t>
  </si>
  <si>
    <t>1脱贫户家庭学生</t>
  </si>
  <si>
    <t>2脱贫不稳定户家庭学生</t>
  </si>
  <si>
    <t>3边缘易致贫户家庭</t>
  </si>
  <si>
    <t>4突发严重困难户家庭学生</t>
  </si>
  <si>
    <t>5最低生活保障家庭学生</t>
  </si>
  <si>
    <t>6伤残军人、烈士家庭学生</t>
  </si>
  <si>
    <t>7孤残学生</t>
  </si>
  <si>
    <t>8家庭经济困难残疾学生</t>
  </si>
  <si>
    <t>9残疾人子女</t>
  </si>
  <si>
    <t>10特困供养学生</t>
  </si>
  <si>
    <t>11事实无人抚养儿童</t>
  </si>
  <si>
    <t>12低保边缘家庭学生</t>
  </si>
  <si>
    <t>13支出性困难家庭学生</t>
  </si>
  <si>
    <t>14其他低收入家庭学生</t>
  </si>
  <si>
    <t>15遭受意外灾害、重特大疾病家庭学生</t>
  </si>
  <si>
    <t>16单亲家庭学生</t>
  </si>
  <si>
    <t>17虽父母健在但被父母遗弃由他人抚养学生</t>
  </si>
  <si>
    <t>18重大疾病致贫教师</t>
  </si>
  <si>
    <t>小学</t>
  </si>
  <si>
    <t>初中</t>
  </si>
  <si>
    <t>高中</t>
  </si>
  <si>
    <t>中职</t>
  </si>
  <si>
    <t>教师</t>
  </si>
  <si>
    <t>合计</t>
  </si>
  <si>
    <t>领导审签：</t>
  </si>
  <si>
    <t>审核人：</t>
  </si>
  <si>
    <t>制表人：金艳琴</t>
  </si>
  <si>
    <r>
      <rPr>
        <sz val="12"/>
        <color rgb="FF000000"/>
        <rFont val="宋体"/>
        <charset val="134"/>
      </rPr>
      <t>备注：总计</t>
    </r>
    <r>
      <rPr>
        <sz val="12"/>
        <color rgb="FFFF0000"/>
        <rFont val="宋体"/>
        <charset val="134"/>
      </rPr>
      <t>539</t>
    </r>
    <r>
      <rPr>
        <sz val="12"/>
        <color rgb="FF000000"/>
        <rFont val="宋体"/>
        <charset val="134"/>
      </rPr>
      <t>人</t>
    </r>
    <r>
      <rPr>
        <sz val="12"/>
        <color rgb="FFFF0000"/>
        <rFont val="宋体"/>
        <charset val="134"/>
      </rPr>
      <t>，72.3万元</t>
    </r>
    <r>
      <rPr>
        <sz val="12"/>
        <color rgb="FF000000"/>
        <rFont val="宋体"/>
        <charset val="134"/>
      </rPr>
      <t>。其中：1、学生532人70.2万元，教师7人2.1万元。    2、学生总计：小学288人，28.8万元，初中148人22.2万元，高中60人12万元，中职36人7.2万元。   3、学生532人中，其中：脱贫户家庭学生93人，脱贫不稳定户家庭学生29人，边缘易致贫户家庭15人，突发严重困难户家庭学生6人，最低生活保障家庭学生132人，伤残军人、烈士家庭学生0人，孤残学生4人，家庭经济困难残疾学生18人，残疾人子女90人，特困供养学生1人，事实无人抚养儿童1人，低保边缘家庭学生5人，支出性困难家庭学生2人，其他低收入家庭学生75人，遭受意外灾害、重特大疾病家庭学生16人，单亲家庭学生43人，虽父母健在但被父母遗弃由他人抚养学生2人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</si>
</sst>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_ "/>
  </numFmts>
  <fonts count="35">
    <font>
      <sz val="11"/>
      <color indexed="8"/>
      <name val="宋体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6"/>
      <color rgb="FF000000"/>
      <name val="宋体"/>
      <charset val="134"/>
    </font>
    <font>
      <sz val="10"/>
      <name val="宋体"/>
      <charset val="134"/>
    </font>
    <font>
      <sz val="11"/>
      <color indexed="8"/>
      <name val="Arial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0"/>
      <color indexed="8"/>
      <name val="仿宋_GB2312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2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18" borderId="12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30" fillId="29" borderId="1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justify" vertical="center" wrapText="1"/>
    </xf>
    <xf numFmtId="176" fontId="2" fillId="0" borderId="0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tabSelected="1" workbookViewId="0">
      <selection activeCell="J6" sqref="J6"/>
    </sheetView>
  </sheetViews>
  <sheetFormatPr defaultColWidth="14" defaultRowHeight="18" customHeight="1"/>
  <cols>
    <col min="1" max="1" width="6.25" customWidth="1"/>
    <col min="2" max="2" width="6.55555555555556" customWidth="1"/>
    <col min="3" max="3" width="6.25" customWidth="1"/>
    <col min="4" max="4" width="8.62962962962963" style="5" customWidth="1"/>
    <col min="5" max="5" width="10.8796296296296" customWidth="1"/>
    <col min="6" max="6" width="7.71296296296296" customWidth="1"/>
    <col min="7" max="23" width="8.2037037037037" customWidth="1"/>
    <col min="24" max="25" width="9.7037037037037" customWidth="1"/>
  </cols>
  <sheetData>
    <row r="1" s="1" customFormat="1" ht="29" customHeight="1" spans="1:23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34" customHeight="1" spans="1:23">
      <c r="A2" s="9" t="s">
        <v>1</v>
      </c>
      <c r="D2" s="10"/>
      <c r="E2" s="11" t="s">
        <v>2</v>
      </c>
      <c r="F2" s="12"/>
      <c r="G2" s="12"/>
      <c r="H2" s="12"/>
      <c r="I2" s="12"/>
      <c r="J2" s="12"/>
      <c r="K2" s="12"/>
      <c r="L2" s="12"/>
      <c r="M2" s="12"/>
      <c r="N2" s="32" t="s">
        <v>3</v>
      </c>
      <c r="O2"/>
      <c r="U2" s="12"/>
      <c r="V2" s="12"/>
      <c r="W2" s="12"/>
    </row>
    <row r="3" s="3" customFormat="1" ht="75" customHeight="1" spans="1:23">
      <c r="A3" s="13" t="s">
        <v>4</v>
      </c>
      <c r="B3" s="13" t="s">
        <v>5</v>
      </c>
      <c r="C3" s="14" t="s">
        <v>6</v>
      </c>
      <c r="D3" s="14" t="s">
        <v>7</v>
      </c>
      <c r="E3" s="15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6" t="s">
        <v>16</v>
      </c>
      <c r="N3" s="16" t="s">
        <v>17</v>
      </c>
      <c r="O3" s="16" t="s">
        <v>18</v>
      </c>
      <c r="P3" s="16" t="s">
        <v>19</v>
      </c>
      <c r="Q3" s="16" t="s">
        <v>20</v>
      </c>
      <c r="R3" s="16" t="s">
        <v>21</v>
      </c>
      <c r="S3" s="16" t="s">
        <v>22</v>
      </c>
      <c r="T3" s="16" t="s">
        <v>23</v>
      </c>
      <c r="U3" s="34" t="s">
        <v>24</v>
      </c>
      <c r="V3" s="35" t="s">
        <v>25</v>
      </c>
      <c r="W3" s="16" t="s">
        <v>26</v>
      </c>
    </row>
    <row r="4" s="4" customFormat="1" ht="35.25" customHeight="1" spans="1:23">
      <c r="A4" s="17">
        <v>1</v>
      </c>
      <c r="B4" s="18" t="s">
        <v>27</v>
      </c>
      <c r="C4" s="19">
        <v>288</v>
      </c>
      <c r="D4" s="20">
        <v>1000</v>
      </c>
      <c r="E4" s="20">
        <f>C4*D4</f>
        <v>288000</v>
      </c>
      <c r="F4" s="21">
        <v>57</v>
      </c>
      <c r="G4" s="21">
        <v>21</v>
      </c>
      <c r="H4" s="21">
        <v>6</v>
      </c>
      <c r="I4" s="21">
        <v>5</v>
      </c>
      <c r="J4" s="21">
        <v>67</v>
      </c>
      <c r="K4" s="21"/>
      <c r="L4" s="21">
        <v>1</v>
      </c>
      <c r="M4" s="21">
        <v>9</v>
      </c>
      <c r="N4" s="21">
        <v>47</v>
      </c>
      <c r="O4" s="21"/>
      <c r="P4" s="21"/>
      <c r="Q4" s="21">
        <v>2</v>
      </c>
      <c r="R4" s="21">
        <v>2</v>
      </c>
      <c r="S4" s="21">
        <v>39</v>
      </c>
      <c r="T4" s="21">
        <v>6</v>
      </c>
      <c r="U4" s="21">
        <v>26</v>
      </c>
      <c r="V4" s="21"/>
      <c r="W4" s="21"/>
    </row>
    <row r="5" s="4" customFormat="1" ht="35.25" customHeight="1" spans="1:23">
      <c r="A5" s="17">
        <v>2</v>
      </c>
      <c r="B5" s="18" t="s">
        <v>28</v>
      </c>
      <c r="C5" s="19">
        <v>148</v>
      </c>
      <c r="D5" s="20">
        <v>1500</v>
      </c>
      <c r="E5" s="20">
        <f>C5*D5</f>
        <v>222000</v>
      </c>
      <c r="F5" s="21">
        <v>17</v>
      </c>
      <c r="G5" s="21">
        <v>7</v>
      </c>
      <c r="H5" s="21">
        <v>4</v>
      </c>
      <c r="I5" s="21">
        <v>1</v>
      </c>
      <c r="J5" s="21">
        <v>38</v>
      </c>
      <c r="K5" s="21"/>
      <c r="L5" s="21">
        <v>1</v>
      </c>
      <c r="M5" s="21">
        <v>9</v>
      </c>
      <c r="N5" s="21">
        <v>33</v>
      </c>
      <c r="O5" s="21"/>
      <c r="P5" s="21">
        <v>1</v>
      </c>
      <c r="Q5" s="21">
        <v>2</v>
      </c>
      <c r="R5" s="21">
        <v>0</v>
      </c>
      <c r="S5" s="21">
        <v>18</v>
      </c>
      <c r="T5" s="21">
        <v>5</v>
      </c>
      <c r="U5" s="21">
        <v>11</v>
      </c>
      <c r="V5" s="21">
        <v>1</v>
      </c>
      <c r="W5" s="21"/>
    </row>
    <row r="6" s="4" customFormat="1" ht="35.25" customHeight="1" spans="1:23">
      <c r="A6" s="17">
        <v>3</v>
      </c>
      <c r="B6" s="18" t="s">
        <v>29</v>
      </c>
      <c r="C6" s="17">
        <v>60</v>
      </c>
      <c r="D6" s="17">
        <v>2000</v>
      </c>
      <c r="E6" s="20">
        <f>C6*D6</f>
        <v>120000</v>
      </c>
      <c r="F6" s="22">
        <v>16</v>
      </c>
      <c r="G6" s="22">
        <v>1</v>
      </c>
      <c r="H6" s="22">
        <v>4</v>
      </c>
      <c r="I6" s="22"/>
      <c r="J6" s="22">
        <v>19</v>
      </c>
      <c r="K6" s="22"/>
      <c r="L6" s="22">
        <v>1</v>
      </c>
      <c r="M6" s="22"/>
      <c r="N6" s="22">
        <v>4</v>
      </c>
      <c r="O6" s="22">
        <v>1</v>
      </c>
      <c r="P6" s="22"/>
      <c r="Q6" s="22">
        <v>1</v>
      </c>
      <c r="R6" s="22"/>
      <c r="S6" s="22">
        <v>10</v>
      </c>
      <c r="T6" s="22"/>
      <c r="U6" s="22">
        <v>3</v>
      </c>
      <c r="V6" s="22"/>
      <c r="W6" s="22"/>
    </row>
    <row r="7" s="4" customFormat="1" ht="35.25" customHeight="1" spans="1:23">
      <c r="A7" s="17">
        <v>4</v>
      </c>
      <c r="B7" s="18" t="s">
        <v>30</v>
      </c>
      <c r="C7" s="17">
        <v>36</v>
      </c>
      <c r="D7" s="17">
        <v>2000</v>
      </c>
      <c r="E7" s="20">
        <f>C7*D7</f>
        <v>72000</v>
      </c>
      <c r="F7" s="22">
        <v>3</v>
      </c>
      <c r="G7" s="22"/>
      <c r="H7" s="22">
        <v>1</v>
      </c>
      <c r="I7" s="22"/>
      <c r="J7" s="22">
        <v>8</v>
      </c>
      <c r="K7" s="22"/>
      <c r="L7" s="22">
        <v>1</v>
      </c>
      <c r="M7" s="22"/>
      <c r="N7" s="22">
        <v>6</v>
      </c>
      <c r="O7" s="22"/>
      <c r="P7" s="22"/>
      <c r="Q7" s="22"/>
      <c r="R7" s="22"/>
      <c r="S7" s="22">
        <v>8</v>
      </c>
      <c r="T7" s="22">
        <v>5</v>
      </c>
      <c r="U7" s="22">
        <v>3</v>
      </c>
      <c r="V7" s="22">
        <v>1</v>
      </c>
      <c r="W7" s="22"/>
    </row>
    <row r="8" s="4" customFormat="1" ht="35.25" customHeight="1" spans="1:23">
      <c r="A8" s="17">
        <v>5</v>
      </c>
      <c r="B8" s="18" t="s">
        <v>31</v>
      </c>
      <c r="C8" s="17">
        <v>7</v>
      </c>
      <c r="D8" s="17">
        <v>3000</v>
      </c>
      <c r="E8" s="20">
        <f>C8*D8</f>
        <v>21000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>
        <v>7</v>
      </c>
    </row>
    <row r="9" s="4" customFormat="1" ht="35.25" customHeight="1" spans="1:23">
      <c r="A9" s="23"/>
      <c r="B9" s="24" t="s">
        <v>32</v>
      </c>
      <c r="C9" s="23">
        <f>SUM(C4:C8)</f>
        <v>539</v>
      </c>
      <c r="D9" s="23"/>
      <c r="E9" s="23">
        <f t="shared" ref="E9:W9" si="0">SUM(E4:E8)</f>
        <v>723000</v>
      </c>
      <c r="F9" s="22">
        <v>93</v>
      </c>
      <c r="G9" s="22">
        <f t="shared" si="0"/>
        <v>29</v>
      </c>
      <c r="H9" s="22">
        <f t="shared" si="0"/>
        <v>15</v>
      </c>
      <c r="I9" s="22">
        <f t="shared" si="0"/>
        <v>6</v>
      </c>
      <c r="J9" s="22">
        <f t="shared" si="0"/>
        <v>132</v>
      </c>
      <c r="K9" s="22">
        <f t="shared" si="0"/>
        <v>0</v>
      </c>
      <c r="L9" s="22">
        <f t="shared" si="0"/>
        <v>4</v>
      </c>
      <c r="M9" s="22">
        <f t="shared" si="0"/>
        <v>18</v>
      </c>
      <c r="N9" s="22">
        <f t="shared" si="0"/>
        <v>90</v>
      </c>
      <c r="O9" s="22">
        <f t="shared" si="0"/>
        <v>1</v>
      </c>
      <c r="P9" s="22">
        <f t="shared" si="0"/>
        <v>1</v>
      </c>
      <c r="Q9" s="22">
        <f t="shared" si="0"/>
        <v>5</v>
      </c>
      <c r="R9" s="22">
        <f t="shared" si="0"/>
        <v>2</v>
      </c>
      <c r="S9" s="22">
        <v>75</v>
      </c>
      <c r="T9" s="22">
        <f t="shared" si="0"/>
        <v>16</v>
      </c>
      <c r="U9" s="22">
        <f t="shared" si="0"/>
        <v>43</v>
      </c>
      <c r="V9" s="22">
        <f t="shared" si="0"/>
        <v>2</v>
      </c>
      <c r="W9" s="22">
        <f t="shared" si="0"/>
        <v>7</v>
      </c>
    </row>
    <row r="10" ht="33.75" customHeight="1" spans="1:25">
      <c r="A10" s="25"/>
      <c r="B10" s="25"/>
      <c r="C10" s="26" t="s">
        <v>33</v>
      </c>
      <c r="D10" s="27"/>
      <c r="E10" s="26"/>
      <c r="F10" s="26"/>
      <c r="G10" s="26"/>
      <c r="H10" s="28"/>
      <c r="I10" s="28"/>
      <c r="J10" s="28"/>
      <c r="K10" s="28"/>
      <c r="L10" s="26"/>
      <c r="M10" s="33" t="s">
        <v>34</v>
      </c>
      <c r="Q10" s="28"/>
      <c r="R10" s="28"/>
      <c r="S10" s="36" t="s">
        <v>35</v>
      </c>
      <c r="V10" s="28"/>
      <c r="X10" s="28"/>
      <c r="Y10" s="28"/>
    </row>
    <row r="11" ht="84" customHeight="1" spans="1:25">
      <c r="A11" s="29" t="s">
        <v>36</v>
      </c>
      <c r="B11" s="30"/>
      <c r="C11" s="30"/>
      <c r="D11" s="31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7"/>
      <c r="Y11" s="28"/>
    </row>
  </sheetData>
  <mergeCells count="6">
    <mergeCell ref="A1:W1"/>
    <mergeCell ref="A2:D2"/>
    <mergeCell ref="N2:T2"/>
    <mergeCell ref="M10:P10"/>
    <mergeCell ref="S10:U10"/>
    <mergeCell ref="A11:W11"/>
  </mergeCells>
  <pageMargins left="0.314583333333333" right="0.236111111111111" top="0.511805555555556" bottom="0.314583333333333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摘星</cp:lastModifiedBy>
  <dcterms:created xsi:type="dcterms:W3CDTF">2025-06-11T17:08:00Z</dcterms:created>
  <dcterms:modified xsi:type="dcterms:W3CDTF">2025-08-01T06:27:07Z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CF7ADEFF803C4BE1A3328CAAE0192784_13</vt:lpwstr>
  </property>
  <property fmtid="{D5CDD505-2E9C-101B-9397-08002B2CF9AE}" pid="3" name="KSOProductBuildVer">
    <vt:lpwstr>2052-11.8.2.8621</vt:lpwstr>
  </property>
</Properties>
</file>