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<sst xmlns="http://schemas.openxmlformats.org/spreadsheetml/2006/main" count="33" uniqueCount="32">
  <si>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</t>
  </si>
  <si>
    <t>奇台县2025年6月就困公益性岗位补贴汇总表</t>
  </si>
  <si>
    <t xml:space="preserve">     （单位：元）</t>
  </si>
  <si>
    <t>序号</t>
  </si>
  <si>
    <t>单位</t>
  </si>
  <si>
    <t>人数</t>
  </si>
  <si>
    <t>社保补贴</t>
  </si>
  <si>
    <t>就业资金岗位补贴</t>
  </si>
  <si>
    <t>合计</t>
  </si>
  <si>
    <t>备注</t>
  </si>
  <si>
    <t>奇台县奇台镇人民政府</t>
  </si>
  <si>
    <t>奇台县公共就业服务中心</t>
  </si>
  <si>
    <t>奇台县社会保险中心</t>
  </si>
  <si>
    <t>奇台县商务和工业信息化局</t>
  </si>
  <si>
    <t>奇台县人事人才服务中心</t>
  </si>
  <si>
    <t>奇台县档案馆</t>
  </si>
  <si>
    <t>中国共产党奇台县委员会办公室</t>
  </si>
  <si>
    <t>奇台县退役军人事务局</t>
  </si>
  <si>
    <t>奇台中等职业技术学校</t>
  </si>
  <si>
    <t>奇台县发展和改革委员会</t>
  </si>
  <si>
    <t>奇台县西北湾镇人民政府</t>
  </si>
  <si>
    <t>奇台县半截沟镇人民政府</t>
  </si>
  <si>
    <t>奇台县东湾镇人民政府</t>
  </si>
  <si>
    <t>奇台县大泉塔塔尔族乡人民政府</t>
  </si>
  <si>
    <t>奇台县吉布库镇人民政府</t>
  </si>
  <si>
    <t>奇台县老奇台镇人民政府</t>
  </si>
  <si>
    <t>奇台县七户乡人民政府</t>
  </si>
  <si>
    <t>奇台县古城乡人民政府</t>
  </si>
  <si>
    <t>奇台县西地镇人民政府</t>
  </si>
  <si>
    <t>奇台县坎尔孜乡人民政府</t>
  </si>
  <si>
    <t>奇台县五马场乡人民政府</t>
  </si>
  <si>
    <t>奇台县乔仁哈萨克族乡人民政府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</si>
</sst>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family val="4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42"/>
  <sheetViews>
    <sheetView tabSelected="1" workbookViewId="0">
      <selection activeCell="I7" sqref="I7"/>
    </sheetView>
  </sheetViews>
  <sheetFormatPr defaultColWidth="9" defaultRowHeight="14.25"/>
  <cols>
    <col min="1" max="1" width="5.625" style="1" customWidth="1"/>
    <col min="2" max="2" width="22.375" style="2" customWidth="1"/>
    <col min="3" max="3" width="6.875" style="1" customWidth="1"/>
    <col min="4" max="4" width="12.5" style="1" customWidth="1"/>
    <col min="5" max="5" width="11.25" style="1" customWidth="1"/>
    <col min="6" max="6" width="11.125" style="1" customWidth="1"/>
    <col min="7" max="7" width="10.125" style="1" customWidth="1"/>
    <col min="8" max="241" width="9" style="1"/>
    <col min="242" max="16380" width="9" style="3"/>
    <col min="16381" max="16384" width="9" style="4"/>
  </cols>
  <sheetData>
    <row r="1" s="1" customFormat="1" spans="1:7">
      <c r="A1" s="5" t="s">
        <v>0</v>
      </c>
      <c r="B1" s="6"/>
      <c r="C1" s="5"/>
      <c r="D1" s="5"/>
      <c r="E1" s="5"/>
      <c r="F1" s="5"/>
      <c r="G1" s="5"/>
    </row>
    <row r="2" s="1" customFormat="1" ht="24" customHeight="1" spans="1:7">
      <c r="A2" s="7" t="s">
        <v>1</v>
      </c>
      <c r="B2" s="8"/>
      <c r="C2" s="7"/>
      <c r="D2" s="7"/>
      <c r="E2" s="7"/>
      <c r="F2" s="7"/>
      <c r="G2" s="7"/>
    </row>
    <row r="3" s="1" customFormat="1" ht="18" customHeight="1" spans="1:7">
      <c r="A3" s="9"/>
      <c r="B3" s="9"/>
      <c r="C3" s="10"/>
      <c r="D3" s="9"/>
      <c r="E3" s="9"/>
      <c r="F3" s="11" t="s">
        <v>2</v>
      </c>
      <c r="G3" s="11"/>
    </row>
    <row r="4" s="1" customFormat="1" ht="24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4" t="s">
        <v>9</v>
      </c>
    </row>
    <row r="5" s="1" customFormat="1" ht="30" customHeight="1" spans="1:242">
      <c r="A5" s="15">
        <v>1</v>
      </c>
      <c r="B5" s="12" t="s">
        <v>10</v>
      </c>
      <c r="C5" s="16">
        <v>73</v>
      </c>
      <c r="D5" s="16">
        <v>94881.75</v>
      </c>
      <c r="E5" s="16">
        <v>137970</v>
      </c>
      <c r="F5" s="16">
        <f t="shared" ref="F5:F18" si="0">SUM(D5:E5)</f>
        <v>232851.75</v>
      </c>
      <c r="G5" s="17"/>
      <c r="IH5" s="3"/>
    </row>
    <row r="6" s="1" customFormat="1" ht="30" customHeight="1" spans="1:242">
      <c r="A6" s="15">
        <v>2</v>
      </c>
      <c r="B6" s="12" t="s">
        <v>11</v>
      </c>
      <c r="C6" s="16">
        <v>1</v>
      </c>
      <c r="D6" s="18">
        <v>1299.75</v>
      </c>
      <c r="E6" s="16">
        <v>1890</v>
      </c>
      <c r="F6" s="16">
        <f t="shared" si="0"/>
        <v>3189.75</v>
      </c>
      <c r="G6" s="16"/>
      <c r="IH6" s="3"/>
    </row>
    <row r="7" s="1" customFormat="1" ht="30" customHeight="1" spans="1:242">
      <c r="A7" s="15">
        <v>3</v>
      </c>
      <c r="B7" s="12" t="s">
        <v>12</v>
      </c>
      <c r="C7" s="16">
        <v>3</v>
      </c>
      <c r="D7" s="16">
        <v>3899.25</v>
      </c>
      <c r="E7" s="16">
        <v>5670</v>
      </c>
      <c r="F7" s="16">
        <f t="shared" si="0"/>
        <v>9569.25</v>
      </c>
      <c r="G7" s="16"/>
      <c r="IH7" s="3"/>
    </row>
    <row r="8" s="1" customFormat="1" ht="30" customHeight="1" spans="1:242">
      <c r="A8" s="15">
        <v>4</v>
      </c>
      <c r="B8" s="12" t="s">
        <v>13</v>
      </c>
      <c r="C8" s="19">
        <v>1</v>
      </c>
      <c r="D8" s="16">
        <v>1299.75</v>
      </c>
      <c r="E8" s="16">
        <v>1890</v>
      </c>
      <c r="F8" s="16">
        <f t="shared" si="0"/>
        <v>3189.75</v>
      </c>
      <c r="G8" s="16"/>
      <c r="IH8" s="3"/>
    </row>
    <row r="9" s="1" customFormat="1" ht="30" customHeight="1" spans="1:242">
      <c r="A9" s="15">
        <v>5</v>
      </c>
      <c r="B9" s="12" t="s">
        <v>14</v>
      </c>
      <c r="C9" s="19">
        <v>2</v>
      </c>
      <c r="D9" s="18">
        <v>2599.5</v>
      </c>
      <c r="E9" s="16">
        <v>3780</v>
      </c>
      <c r="F9" s="16">
        <f t="shared" si="0"/>
        <v>6379.5</v>
      </c>
      <c r="G9" s="16"/>
      <c r="IH9" s="3"/>
    </row>
    <row r="10" s="1" customFormat="1" ht="30" customHeight="1" spans="1:242">
      <c r="A10" s="15">
        <v>6</v>
      </c>
      <c r="B10" s="12" t="s">
        <v>15</v>
      </c>
      <c r="C10" s="16">
        <v>1</v>
      </c>
      <c r="D10" s="16">
        <v>1299.75</v>
      </c>
      <c r="E10" s="16">
        <v>1890</v>
      </c>
      <c r="F10" s="16">
        <f t="shared" si="0"/>
        <v>3189.75</v>
      </c>
      <c r="G10" s="20"/>
      <c r="IH10" s="3"/>
    </row>
    <row r="11" s="1" customFormat="1" ht="30" customHeight="1" spans="1:242">
      <c r="A11" s="15">
        <v>7</v>
      </c>
      <c r="B11" s="12" t="s">
        <v>16</v>
      </c>
      <c r="C11" s="16">
        <v>1</v>
      </c>
      <c r="D11" s="16">
        <v>1299.75</v>
      </c>
      <c r="E11" s="16">
        <v>1890</v>
      </c>
      <c r="F11" s="16">
        <f t="shared" si="0"/>
        <v>3189.75</v>
      </c>
      <c r="G11" s="20"/>
      <c r="IH11" s="3"/>
    </row>
    <row r="12" s="1" customFormat="1" ht="30" customHeight="1" spans="1:242">
      <c r="A12" s="15">
        <v>8</v>
      </c>
      <c r="B12" s="12" t="s">
        <v>17</v>
      </c>
      <c r="C12" s="21">
        <v>2</v>
      </c>
      <c r="D12" s="20">
        <v>2599.5</v>
      </c>
      <c r="E12" s="20">
        <v>3780</v>
      </c>
      <c r="F12" s="16">
        <f t="shared" si="0"/>
        <v>6379.5</v>
      </c>
      <c r="G12" s="22"/>
      <c r="IH12" s="3"/>
    </row>
    <row r="13" s="1" customFormat="1" ht="30" customHeight="1" spans="1:242">
      <c r="A13" s="15">
        <v>9</v>
      </c>
      <c r="B13" s="12" t="s">
        <v>18</v>
      </c>
      <c r="C13" s="21">
        <v>4</v>
      </c>
      <c r="D13" s="16">
        <v>5199</v>
      </c>
      <c r="E13" s="16">
        <v>7560</v>
      </c>
      <c r="F13" s="16">
        <f t="shared" si="0"/>
        <v>12759</v>
      </c>
      <c r="G13" s="23"/>
      <c r="IH13" s="3"/>
    </row>
    <row r="14" s="1" customFormat="1" ht="30" customHeight="1" spans="1:242">
      <c r="A14" s="15">
        <v>10</v>
      </c>
      <c r="B14" s="12" t="s">
        <v>19</v>
      </c>
      <c r="C14" s="21">
        <v>1</v>
      </c>
      <c r="D14" s="16">
        <v>1299.75</v>
      </c>
      <c r="E14" s="16">
        <v>1890</v>
      </c>
      <c r="F14" s="16">
        <f>SUM(D14:E14)</f>
        <v>3189.75</v>
      </c>
      <c r="G14" s="23"/>
      <c r="IH14" s="3"/>
    </row>
    <row r="15" s="1" customFormat="1" ht="30" customHeight="1" spans="1:242">
      <c r="A15" s="15">
        <v>11</v>
      </c>
      <c r="B15" s="16" t="s">
        <v>20</v>
      </c>
      <c r="C15" s="19">
        <v>23</v>
      </c>
      <c r="D15" s="24">
        <v>29894.25</v>
      </c>
      <c r="E15" s="25">
        <v>43470</v>
      </c>
      <c r="F15" s="24">
        <f>SUM(D15:E15)</f>
        <v>73364.25</v>
      </c>
      <c r="G15" s="12"/>
      <c r="IH15" s="28"/>
    </row>
    <row r="16" s="1" customFormat="1" ht="30" customHeight="1" spans="1:242">
      <c r="A16" s="15">
        <v>12</v>
      </c>
      <c r="B16" s="16" t="s">
        <v>21</v>
      </c>
      <c r="C16" s="19">
        <v>11</v>
      </c>
      <c r="D16" s="24">
        <v>14297.25</v>
      </c>
      <c r="E16" s="24">
        <v>20790</v>
      </c>
      <c r="F16" s="24">
        <f>D16+E16</f>
        <v>35087.25</v>
      </c>
      <c r="G16" s="12"/>
      <c r="IH16" s="28"/>
    </row>
    <row r="17" s="1" customFormat="1" ht="30" customHeight="1" spans="1:242">
      <c r="A17" s="15">
        <v>13</v>
      </c>
      <c r="B17" s="16" t="s">
        <v>22</v>
      </c>
      <c r="C17" s="19">
        <v>7</v>
      </c>
      <c r="D17" s="24">
        <v>9098.25</v>
      </c>
      <c r="E17" s="24">
        <v>13230</v>
      </c>
      <c r="F17" s="24">
        <f t="shared" ref="F17:F21" si="1">SUM(D17:E17)</f>
        <v>22328.25</v>
      </c>
      <c r="G17" s="12"/>
      <c r="IH17" s="28"/>
    </row>
    <row r="18" s="1" customFormat="1" ht="30" customHeight="1" spans="1:242">
      <c r="A18" s="15">
        <v>14</v>
      </c>
      <c r="B18" s="16" t="s">
        <v>23</v>
      </c>
      <c r="C18" s="19">
        <v>6</v>
      </c>
      <c r="D18" s="24">
        <v>7798.5</v>
      </c>
      <c r="E18" s="24">
        <v>11340</v>
      </c>
      <c r="F18" s="24">
        <f t="shared" si="1"/>
        <v>19138.5</v>
      </c>
      <c r="G18" s="12"/>
      <c r="IH18" s="28"/>
    </row>
    <row r="19" s="1" customFormat="1" ht="30" customHeight="1" spans="1:242">
      <c r="A19" s="15">
        <v>15</v>
      </c>
      <c r="B19" s="16" t="s">
        <v>24</v>
      </c>
      <c r="C19" s="19">
        <v>12</v>
      </c>
      <c r="D19" s="24">
        <v>15597</v>
      </c>
      <c r="E19" s="24">
        <v>22680</v>
      </c>
      <c r="F19" s="24">
        <f t="shared" si="1"/>
        <v>38277</v>
      </c>
      <c r="G19" s="12"/>
      <c r="IH19" s="28"/>
    </row>
    <row r="20" s="1" customFormat="1" ht="30" customHeight="1" spans="1:242">
      <c r="A20" s="15">
        <v>16</v>
      </c>
      <c r="B20" s="16" t="s">
        <v>25</v>
      </c>
      <c r="C20" s="19">
        <v>3</v>
      </c>
      <c r="D20" s="18">
        <v>3899.25</v>
      </c>
      <c r="E20" s="24">
        <v>5670</v>
      </c>
      <c r="F20" s="24">
        <f t="shared" si="1"/>
        <v>9569.25</v>
      </c>
      <c r="G20" s="12"/>
      <c r="IH20" s="28"/>
    </row>
    <row r="21" s="1" customFormat="1" ht="30" customHeight="1" spans="1:242">
      <c r="A21" s="15">
        <v>17</v>
      </c>
      <c r="B21" s="16" t="s">
        <v>26</v>
      </c>
      <c r="C21" s="19">
        <v>7</v>
      </c>
      <c r="D21" s="24">
        <v>9098.25</v>
      </c>
      <c r="E21" s="24">
        <v>13230</v>
      </c>
      <c r="F21" s="24">
        <f t="shared" si="1"/>
        <v>22328.25</v>
      </c>
      <c r="G21" s="12"/>
      <c r="IH21" s="28"/>
    </row>
    <row r="22" s="1" customFormat="1" ht="30" customHeight="1" spans="1:242">
      <c r="A22" s="15">
        <v>18</v>
      </c>
      <c r="B22" s="16" t="s">
        <v>27</v>
      </c>
      <c r="C22" s="19">
        <v>7</v>
      </c>
      <c r="D22" s="16">
        <v>9098.25</v>
      </c>
      <c r="E22" s="16">
        <v>13230</v>
      </c>
      <c r="F22" s="16">
        <f>E22+D22</f>
        <v>22328.25</v>
      </c>
      <c r="G22" s="12"/>
      <c r="IH22" s="28"/>
    </row>
    <row r="23" s="1" customFormat="1" ht="30" customHeight="1" spans="1:242">
      <c r="A23" s="15">
        <v>19</v>
      </c>
      <c r="B23" s="16" t="s">
        <v>28</v>
      </c>
      <c r="C23" s="19">
        <v>8</v>
      </c>
      <c r="D23" s="24">
        <v>10398</v>
      </c>
      <c r="E23" s="24">
        <v>15120</v>
      </c>
      <c r="F23" s="24">
        <f t="shared" ref="F23:F26" si="2">SUM(D23:E23)</f>
        <v>25518</v>
      </c>
      <c r="G23" s="12"/>
      <c r="IH23" s="28"/>
    </row>
    <row r="24" s="1" customFormat="1" ht="30" customHeight="1" spans="1:242">
      <c r="A24" s="15">
        <v>20</v>
      </c>
      <c r="B24" s="16" t="s">
        <v>29</v>
      </c>
      <c r="C24" s="19">
        <v>16</v>
      </c>
      <c r="D24" s="24">
        <v>20796</v>
      </c>
      <c r="E24" s="24">
        <v>30240</v>
      </c>
      <c r="F24" s="24">
        <f t="shared" si="2"/>
        <v>51036</v>
      </c>
      <c r="G24" s="12"/>
      <c r="IH24" s="28"/>
    </row>
    <row r="25" s="1" customFormat="1" ht="30" customHeight="1" spans="1:242">
      <c r="A25" s="15">
        <v>21</v>
      </c>
      <c r="B25" s="16" t="s">
        <v>30</v>
      </c>
      <c r="C25" s="19">
        <v>42</v>
      </c>
      <c r="D25" s="24">
        <v>54589.5</v>
      </c>
      <c r="E25" s="24">
        <v>79380</v>
      </c>
      <c r="F25" s="24">
        <f t="shared" si="2"/>
        <v>133969.5</v>
      </c>
      <c r="G25" s="12"/>
      <c r="IH25" s="28"/>
    </row>
    <row r="26" s="1" customFormat="1" ht="30" customHeight="1" spans="1:242">
      <c r="A26" s="15">
        <v>22</v>
      </c>
      <c r="B26" s="16" t="s">
        <v>31</v>
      </c>
      <c r="C26" s="19">
        <v>5</v>
      </c>
      <c r="D26" s="24">
        <v>6498.75</v>
      </c>
      <c r="E26" s="24">
        <v>9450</v>
      </c>
      <c r="F26" s="24">
        <f t="shared" si="2"/>
        <v>15948.75</v>
      </c>
      <c r="G26" s="12"/>
      <c r="IH26" s="28"/>
    </row>
    <row r="27" s="1" customFormat="1" ht="30" customHeight="1" spans="1:7">
      <c r="A27" s="12" t="s">
        <v>8</v>
      </c>
      <c r="B27" s="12"/>
      <c r="C27" s="21">
        <f>SUM(C5:C26)</f>
        <v>236</v>
      </c>
      <c r="D27" s="21">
        <f>SUM(D5:D26)</f>
        <v>306741</v>
      </c>
      <c r="E27" s="21">
        <f>SUM(E5:E26)</f>
        <v>446040</v>
      </c>
      <c r="F27" s="21">
        <f>SUM(F5:F26)</f>
        <v>752781</v>
      </c>
      <c r="G27" s="26"/>
    </row>
    <row r="28" s="1" customFormat="1" spans="2:2">
      <c r="B28" s="2"/>
    </row>
    <row r="29" s="1" customFormat="1" ht="23" customHeight="1" spans="2:5">
      <c r="B29" s="2"/>
      <c r="D29" s="27"/>
      <c r="E29" s="27"/>
    </row>
    <row r="30" s="1" customFormat="1" spans="2:5">
      <c r="B30" s="2"/>
      <c r="D30" s="27"/>
      <c r="E30" s="27"/>
    </row>
    <row r="31" s="1" customFormat="1" spans="2:5">
      <c r="B31" s="2"/>
      <c r="D31" s="27"/>
      <c r="E31" s="27"/>
    </row>
    <row r="32" s="1" customFormat="1" spans="2:5">
      <c r="B32" s="2"/>
      <c r="D32" s="27"/>
      <c r="E32" s="27"/>
    </row>
    <row r="33" s="1" customFormat="1" spans="2:5">
      <c r="B33" s="2"/>
      <c r="D33" s="27"/>
      <c r="E33" s="27"/>
    </row>
    <row r="34" s="1" customFormat="1" spans="2:5">
      <c r="B34" s="2"/>
      <c r="D34" s="27"/>
      <c r="E34" s="27"/>
    </row>
    <row r="35" s="1" customFormat="1" spans="2:5">
      <c r="B35" s="2"/>
      <c r="D35" s="27"/>
      <c r="E35" s="27"/>
    </row>
    <row r="36" s="1" customFormat="1" spans="2:5">
      <c r="B36" s="2"/>
      <c r="D36" s="27"/>
      <c r="E36" s="27"/>
    </row>
    <row r="37" s="1" customFormat="1" spans="2:5">
      <c r="B37" s="2"/>
      <c r="D37" s="27"/>
      <c r="E37" s="27"/>
    </row>
    <row r="38" s="1" customFormat="1" spans="2:5">
      <c r="B38" s="2"/>
      <c r="D38" s="27"/>
      <c r="E38" s="27"/>
    </row>
    <row r="39" s="1" customFormat="1" spans="2:5">
      <c r="B39" s="2"/>
      <c r="D39" s="27"/>
      <c r="E39" s="27"/>
    </row>
    <row r="40" s="1" customFormat="1" spans="2:5">
      <c r="B40" s="2"/>
      <c r="D40" s="27"/>
      <c r="E40" s="27"/>
    </row>
    <row r="41" s="1" customFormat="1" spans="2:5">
      <c r="B41" s="2"/>
      <c r="D41" s="27"/>
      <c r="E41" s="27"/>
    </row>
    <row r="42" s="1" customFormat="1" spans="2:5">
      <c r="B42" s="2"/>
      <c r="D42" s="27"/>
      <c r="E42" s="27"/>
    </row>
  </sheetData>
  <autoFilter xmlns:etc="http://www.wps.cn/officeDocument/2017/etCustomData" ref="A1:G27" etc:filterBottomFollowUsedRange="0">
    <extLst/>
  </autoFilter>
  <mergeCells count="2">
    <mergeCell ref="A2:G2"/>
    <mergeCell ref="F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2025-07-25T09:15:20Z</dcterms:created>
  <dcterms:modified xsi:type="dcterms:W3CDTF">2025-07-25T09:21:04Z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BC0B9746AF35419DAA49D77DC687D340_11</vt:lpwstr>
  </property>
  <property fmtid="{D5CDD505-2E9C-101B-9397-08002B2CF9AE}" pid="3" name="KSOProductBuildVer">
    <vt:lpwstr>2052-12.1.0.21915</vt:lpwstr>
  </property>
</Properties>
</file>